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TILINPÄÄTÖKSET\Tilinpäätös 2019\Jäsenkunnat\"/>
    </mc:Choice>
  </mc:AlternateContent>
  <bookViews>
    <workbookView xWindow="240" yWindow="240" windowWidth="14880" windowHeight="8580"/>
  </bookViews>
  <sheets>
    <sheet name="Taul1" sheetId="1" r:id="rId1"/>
    <sheet name="Taul2" sheetId="2" r:id="rId2"/>
    <sheet name="Taul3" sheetId="3" r:id="rId3"/>
    <sheet name="Taul4" sheetId="4" r:id="rId4"/>
    <sheet name="Taul5" sheetId="5" r:id="rId5"/>
    <sheet name="Taul6" sheetId="6" r:id="rId6"/>
    <sheet name="Taul7" sheetId="7" r:id="rId7"/>
    <sheet name="Taul8" sheetId="8" r:id="rId8"/>
    <sheet name="Taul9" sheetId="9" r:id="rId9"/>
    <sheet name="Taul10" sheetId="10" r:id="rId10"/>
    <sheet name="Taul11" sheetId="11" r:id="rId11"/>
    <sheet name="Taul12" sheetId="12" r:id="rId12"/>
    <sheet name="Taul13" sheetId="13" r:id="rId13"/>
    <sheet name="Taul14" sheetId="14" r:id="rId14"/>
    <sheet name="Taul15" sheetId="15" r:id="rId15"/>
    <sheet name="Taul16" sheetId="16" r:id="rId16"/>
  </sheets>
  <calcPr calcId="162913"/>
</workbook>
</file>

<file path=xl/calcChain.xml><?xml version="1.0" encoding="utf-8"?>
<calcChain xmlns="http://schemas.openxmlformats.org/spreadsheetml/2006/main">
  <c r="C17" i="1" l="1"/>
  <c r="C18" i="1"/>
  <c r="C19" i="1"/>
  <c r="C21" i="1"/>
  <c r="C22" i="1"/>
  <c r="C23" i="1"/>
  <c r="C24" i="1"/>
  <c r="C26" i="1"/>
  <c r="C27" i="1"/>
  <c r="C28" i="1"/>
  <c r="C29" i="1"/>
  <c r="C31" i="1"/>
  <c r="C32" i="1"/>
  <c r="C33" i="1"/>
  <c r="C34" i="1"/>
  <c r="C36" i="1"/>
  <c r="C37" i="1"/>
  <c r="C16" i="1"/>
  <c r="C39" i="1" l="1"/>
  <c r="B21" i="1"/>
  <c r="B39" i="1" s="1"/>
</calcChain>
</file>

<file path=xl/sharedStrings.xml><?xml version="1.0" encoding="utf-8"?>
<sst xmlns="http://schemas.openxmlformats.org/spreadsheetml/2006/main" count="31" uniqueCount="27">
  <si>
    <t>POHJOIS-SAVON SAIRAANHOITOPIIRIN</t>
  </si>
  <si>
    <t>KUNTAYHTYMÄ</t>
  </si>
  <si>
    <t xml:space="preserve"> </t>
  </si>
  <si>
    <t>YHTEENSÄ</t>
  </si>
  <si>
    <t>JÄSENKUNTA</t>
  </si>
  <si>
    <t>Iisalmi</t>
  </si>
  <si>
    <t xml:space="preserve">Kaavi </t>
  </si>
  <si>
    <t>Keitele</t>
  </si>
  <si>
    <t>Kiuruvesi</t>
  </si>
  <si>
    <t>Kuopio</t>
  </si>
  <si>
    <t>Lapinlahti</t>
  </si>
  <si>
    <t>Leppävirta</t>
  </si>
  <si>
    <t>Pielavesi</t>
  </si>
  <si>
    <t>Rautalampi</t>
  </si>
  <si>
    <t>Rautavaara</t>
  </si>
  <si>
    <t>Siilinjärvi</t>
  </si>
  <si>
    <t>Sonkajärvi</t>
  </si>
  <si>
    <t>Suonenjoki</t>
  </si>
  <si>
    <t>Tervo</t>
  </si>
  <si>
    <t>Tuusniemi</t>
  </si>
  <si>
    <t>Varkaus</t>
  </si>
  <si>
    <t>Vesanto</t>
  </si>
  <si>
    <t>Vieremä</t>
  </si>
  <si>
    <t>Peruspääomaosuus</t>
  </si>
  <si>
    <t>€</t>
  </si>
  <si>
    <t>Osuus</t>
  </si>
  <si>
    <t>JÄSENKUNTIEN LISÄKANTO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</si>
</sst>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3" fillId="0" borderId="0" xfId="0" applyFont="1"/>
    <xf numFmtId="0" fontId="4" fillId="2" borderId="1" xfId="0" applyFont="1" applyFill="1" applyBorder="1"/>
    <xf numFmtId="0" fontId="3" fillId="2" borderId="2" xfId="0" applyFont="1" applyFill="1" applyBorder="1"/>
    <xf numFmtId="0" fontId="4" fillId="2" borderId="3" xfId="0" applyFont="1" applyFill="1" applyBorder="1"/>
    <xf numFmtId="0" fontId="3" fillId="2" borderId="0" xfId="0" applyFont="1" applyFill="1" applyBorder="1"/>
    <xf numFmtId="0" fontId="3" fillId="2" borderId="4" xfId="0" applyFont="1" applyFill="1" applyBorder="1"/>
    <xf numFmtId="0" fontId="3" fillId="2" borderId="5" xfId="0" applyFont="1" applyFill="1" applyBorder="1"/>
    <xf numFmtId="0" fontId="1" fillId="0" borderId="6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14" fontId="1" fillId="0" borderId="8" xfId="0" applyNumberFormat="1" applyFont="1" applyFill="1" applyBorder="1" applyAlignment="1">
      <alignment horizontal="center"/>
    </xf>
    <xf numFmtId="0" fontId="3" fillId="0" borderId="7" xfId="0" applyFont="1" applyFill="1" applyBorder="1"/>
    <xf numFmtId="0" fontId="3" fillId="0" borderId="7" xfId="0" applyFont="1" applyBorder="1"/>
    <xf numFmtId="0" fontId="3" fillId="0" borderId="7" xfId="0" applyFont="1" applyBorder="1" applyAlignment="1">
      <alignment horizontal="center"/>
    </xf>
    <xf numFmtId="14" fontId="3" fillId="0" borderId="7" xfId="0" applyNumberFormat="1" applyFont="1" applyBorder="1" applyAlignment="1">
      <alignment horizontal="center"/>
    </xf>
    <xf numFmtId="3" fontId="3" fillId="0" borderId="7" xfId="0" applyNumberFormat="1" applyFont="1" applyBorder="1"/>
    <xf numFmtId="3" fontId="1" fillId="0" borderId="7" xfId="0" applyNumberFormat="1" applyFont="1" applyBorder="1"/>
    <xf numFmtId="0" fontId="3" fillId="0" borderId="8" xfId="0" applyFont="1" applyBorder="1"/>
    <xf numFmtId="0" fontId="1" fillId="0" borderId="9" xfId="0" applyFont="1" applyFill="1" applyBorder="1"/>
    <xf numFmtId="0" fontId="1" fillId="0" borderId="10" xfId="0" applyFont="1" applyFill="1" applyBorder="1"/>
    <xf numFmtId="0" fontId="3" fillId="0" borderId="11" xfId="0" applyFont="1" applyFill="1" applyBorder="1"/>
    <xf numFmtId="0" fontId="1" fillId="0" borderId="11" xfId="0" applyFont="1" applyBorder="1"/>
    <xf numFmtId="0" fontId="3" fillId="0" borderId="11" xfId="0" applyFont="1" applyBorder="1"/>
    <xf numFmtId="0" fontId="3" fillId="0" borderId="10" xfId="0" applyFont="1" applyBorder="1"/>
    <xf numFmtId="0" fontId="3" fillId="2" borderId="6" xfId="0" applyFont="1" applyFill="1" applyBorder="1"/>
    <xf numFmtId="0" fontId="3" fillId="2" borderId="7" xfId="0" applyFont="1" applyFill="1" applyBorder="1"/>
    <xf numFmtId="0" fontId="3" fillId="2" borderId="8" xfId="0" applyFont="1" applyFill="1" applyBorder="1"/>
    <xf numFmtId="0" fontId="1" fillId="0" borderId="8" xfId="0" applyFont="1" applyBorder="1" applyAlignment="1">
      <alignment horizontal="center"/>
    </xf>
    <xf numFmtId="4" fontId="3" fillId="0" borderId="0" xfId="0" applyNumberFormat="1" applyFont="1"/>
    <xf numFmtId="0" fontId="3" fillId="0" borderId="0" xfId="0" applyFont="1" applyAlignment="1">
      <alignment horizontal="right"/>
    </xf>
    <xf numFmtId="4" fontId="3" fillId="0" borderId="7" xfId="0" applyNumberFormat="1" applyFont="1" applyBorder="1"/>
    <xf numFmtId="0" fontId="3" fillId="0" borderId="0" xfId="0" applyFont="1" applyBorder="1"/>
    <xf numFmtId="0" fontId="2" fillId="0" borderId="11" xfId="0" applyFont="1" applyBorder="1"/>
    <xf numFmtId="0" fontId="2" fillId="0" borderId="0" xfId="0" applyFont="1" applyAlignment="1">
      <alignment horizontal="center"/>
    </xf>
    <xf numFmtId="4" fontId="1" fillId="0" borderId="0" xfId="0" applyNumberFormat="1" applyFont="1"/>
    <xf numFmtId="0" fontId="2" fillId="3" borderId="0" xfId="0" applyFont="1" applyFill="1"/>
    <xf numFmtId="4" fontId="1" fillId="0" borderId="7" xfId="0" applyNumberFormat="1" applyFont="1" applyBorder="1"/>
  </cellXfs>
  <cellStyles count="1">
    <cellStyle name="Normaali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tabSelected="1" topLeftCell="A10" workbookViewId="0">
      <selection activeCell="C49" sqref="C49"/>
    </sheetView>
  </sheetViews>
  <sheetFormatPr defaultRowHeight="13.2" x14ac:dyDescent="0.25"/>
  <cols>
    <col min="1" max="1" width="33.44140625" customWidth="1"/>
    <col min="2" max="2" width="24.6640625" customWidth="1"/>
    <col min="3" max="3" width="33.6640625" customWidth="1"/>
    <col min="4" max="4" width="11.5546875" customWidth="1"/>
  </cols>
  <sheetData>
    <row r="1" spans="1:5" x14ac:dyDescent="0.25">
      <c r="A1" s="1" t="s">
        <v>0</v>
      </c>
      <c r="B1" s="2"/>
      <c r="C1" s="34"/>
      <c r="D1" s="2"/>
      <c r="E1" s="2"/>
    </row>
    <row r="2" spans="1:5" x14ac:dyDescent="0.25">
      <c r="A2" s="1" t="s">
        <v>1</v>
      </c>
      <c r="B2" s="2"/>
      <c r="C2" s="2"/>
      <c r="D2" s="2"/>
      <c r="E2" s="2"/>
    </row>
    <row r="3" spans="1:5" x14ac:dyDescent="0.25">
      <c r="A3" s="1"/>
      <c r="B3" s="2"/>
      <c r="C3" s="2"/>
      <c r="D3" s="2"/>
      <c r="E3" s="2"/>
    </row>
    <row r="4" spans="1:5" x14ac:dyDescent="0.25">
      <c r="A4" s="1"/>
      <c r="B4" s="2"/>
      <c r="C4" s="2"/>
      <c r="D4" s="2"/>
      <c r="E4" s="2"/>
    </row>
    <row r="5" spans="1:5" x14ac:dyDescent="0.25">
      <c r="A5" s="2"/>
      <c r="B5" s="2"/>
      <c r="C5" s="2"/>
      <c r="D5" s="2"/>
      <c r="E5" s="2"/>
    </row>
    <row r="6" spans="1:5" x14ac:dyDescent="0.25">
      <c r="A6" s="2"/>
      <c r="B6" s="2"/>
      <c r="C6" s="2"/>
      <c r="D6" s="2"/>
      <c r="E6" s="2"/>
    </row>
    <row r="7" spans="1:5" ht="15.6" x14ac:dyDescent="0.3">
      <c r="A7" s="3" t="s">
        <v>2</v>
      </c>
      <c r="B7" s="4"/>
      <c r="C7" s="25"/>
      <c r="D7" s="2"/>
      <c r="E7" s="2"/>
    </row>
    <row r="8" spans="1:5" ht="15.6" x14ac:dyDescent="0.3">
      <c r="A8" s="5" t="s">
        <v>26</v>
      </c>
      <c r="B8" s="6"/>
      <c r="C8" s="26"/>
      <c r="D8" s="2"/>
      <c r="E8" s="2"/>
    </row>
    <row r="9" spans="1:5" x14ac:dyDescent="0.25">
      <c r="A9" s="36"/>
      <c r="B9" s="6"/>
      <c r="C9" s="26"/>
      <c r="D9" s="2"/>
      <c r="E9" s="2"/>
    </row>
    <row r="10" spans="1:5" x14ac:dyDescent="0.25">
      <c r="A10" s="7"/>
      <c r="B10" s="8"/>
      <c r="C10" s="27"/>
      <c r="D10" s="2"/>
      <c r="E10" s="2"/>
    </row>
    <row r="11" spans="1:5" x14ac:dyDescent="0.25">
      <c r="A11" s="19"/>
      <c r="B11" s="9" t="s">
        <v>23</v>
      </c>
      <c r="C11" s="10" t="s">
        <v>25</v>
      </c>
      <c r="D11" s="1"/>
      <c r="E11" s="1"/>
    </row>
    <row r="12" spans="1:5" x14ac:dyDescent="0.25">
      <c r="A12" s="20"/>
      <c r="B12" s="11"/>
      <c r="C12" s="28" t="s">
        <v>24</v>
      </c>
      <c r="D12" s="1"/>
      <c r="E12" s="1"/>
    </row>
    <row r="13" spans="1:5" x14ac:dyDescent="0.25">
      <c r="A13" s="21"/>
      <c r="B13" s="12"/>
      <c r="C13" s="13"/>
      <c r="D13" s="2"/>
      <c r="E13" s="2"/>
    </row>
    <row r="14" spans="1:5" x14ac:dyDescent="0.25">
      <c r="A14" s="22" t="s">
        <v>4</v>
      </c>
      <c r="B14" s="14" t="s">
        <v>2</v>
      </c>
      <c r="C14" s="13" t="s">
        <v>2</v>
      </c>
      <c r="D14" s="2"/>
      <c r="E14" s="2"/>
    </row>
    <row r="15" spans="1:5" x14ac:dyDescent="0.25">
      <c r="A15" s="23"/>
      <c r="B15" s="15" t="s">
        <v>2</v>
      </c>
      <c r="C15" s="13"/>
      <c r="D15" s="2"/>
      <c r="E15" s="2"/>
    </row>
    <row r="16" spans="1:5" x14ac:dyDescent="0.25">
      <c r="A16" s="23" t="s">
        <v>5</v>
      </c>
      <c r="B16" s="16">
        <v>4365174.96</v>
      </c>
      <c r="C16" s="31">
        <f>(B16/$B$39)*$B$42</f>
        <v>684775.59115670621</v>
      </c>
      <c r="D16" s="2"/>
    </row>
    <row r="17" spans="1:4" x14ac:dyDescent="0.25">
      <c r="A17" s="23" t="s">
        <v>6</v>
      </c>
      <c r="B17" s="16">
        <v>1845387.74</v>
      </c>
      <c r="C17" s="31">
        <f t="shared" ref="C17:C37" si="0">(B17/$B$39)*$B$42</f>
        <v>289490.45391111611</v>
      </c>
      <c r="D17" s="2"/>
    </row>
    <row r="18" spans="1:4" x14ac:dyDescent="0.25">
      <c r="A18" s="23" t="s">
        <v>7</v>
      </c>
      <c r="B18" s="16">
        <v>1029359.05</v>
      </c>
      <c r="C18" s="31">
        <f t="shared" si="0"/>
        <v>161478.05264058776</v>
      </c>
      <c r="D18" s="2"/>
    </row>
    <row r="19" spans="1:4" x14ac:dyDescent="0.25">
      <c r="A19" s="23" t="s">
        <v>8</v>
      </c>
      <c r="B19" s="16">
        <v>2641356.81</v>
      </c>
      <c r="C19" s="31">
        <f t="shared" si="0"/>
        <v>414356.05390340229</v>
      </c>
      <c r="D19" s="2"/>
    </row>
    <row r="20" spans="1:4" x14ac:dyDescent="0.25">
      <c r="A20" s="23"/>
      <c r="B20" s="16"/>
      <c r="C20" s="31"/>
      <c r="D20" s="2"/>
    </row>
    <row r="21" spans="1:4" x14ac:dyDescent="0.25">
      <c r="A21" s="33" t="s">
        <v>9</v>
      </c>
      <c r="B21" s="16">
        <f>2779139.95+54214860.61</f>
        <v>56994000.560000002</v>
      </c>
      <c r="C21" s="31">
        <f t="shared" si="0"/>
        <v>8940787.2040619534</v>
      </c>
      <c r="D21" s="2"/>
    </row>
    <row r="22" spans="1:4" x14ac:dyDescent="0.25">
      <c r="A22" s="23" t="s">
        <v>10</v>
      </c>
      <c r="B22" s="16">
        <v>3647593.91</v>
      </c>
      <c r="C22" s="31">
        <f t="shared" si="0"/>
        <v>572206.91012574022</v>
      </c>
      <c r="D22" s="2"/>
    </row>
    <row r="23" spans="1:4" x14ac:dyDescent="0.25">
      <c r="A23" s="23" t="s">
        <v>11</v>
      </c>
      <c r="B23" s="16">
        <v>3587945.1</v>
      </c>
      <c r="C23" s="31">
        <f t="shared" si="0"/>
        <v>562849.65652105445</v>
      </c>
      <c r="D23" s="2"/>
    </row>
    <row r="24" spans="1:4" x14ac:dyDescent="0.25">
      <c r="A24" s="23" t="s">
        <v>12</v>
      </c>
      <c r="B24" s="16">
        <v>2316490.86</v>
      </c>
      <c r="C24" s="31">
        <f t="shared" si="0"/>
        <v>363393.54381012183</v>
      </c>
      <c r="D24" s="2"/>
    </row>
    <row r="25" spans="1:4" x14ac:dyDescent="0.25">
      <c r="A25" s="23"/>
      <c r="B25" s="16"/>
      <c r="C25" s="31"/>
      <c r="D25" s="2"/>
    </row>
    <row r="26" spans="1:4" x14ac:dyDescent="0.25">
      <c r="A26" s="23" t="s">
        <v>13</v>
      </c>
      <c r="B26" s="16">
        <v>1703817.06</v>
      </c>
      <c r="C26" s="31">
        <f t="shared" si="0"/>
        <v>267281.91771822621</v>
      </c>
      <c r="D26" s="2"/>
    </row>
    <row r="27" spans="1:4" x14ac:dyDescent="0.25">
      <c r="A27" s="23" t="s">
        <v>14</v>
      </c>
      <c r="B27" s="16">
        <v>1282891.29</v>
      </c>
      <c r="C27" s="31">
        <f t="shared" si="0"/>
        <v>201250.27050451594</v>
      </c>
      <c r="D27" s="2"/>
    </row>
    <row r="28" spans="1:4" x14ac:dyDescent="0.25">
      <c r="A28" s="23" t="s">
        <v>15</v>
      </c>
      <c r="B28" s="16">
        <v>7787417.5</v>
      </c>
      <c r="C28" s="31">
        <f t="shared" si="0"/>
        <v>1221631.0848962122</v>
      </c>
      <c r="D28" s="2"/>
    </row>
    <row r="29" spans="1:4" x14ac:dyDescent="0.25">
      <c r="A29" s="23" t="s">
        <v>16</v>
      </c>
      <c r="B29" s="16">
        <v>1170556.78</v>
      </c>
      <c r="C29" s="31">
        <f t="shared" si="0"/>
        <v>183628.08326175099</v>
      </c>
      <c r="D29" s="2"/>
    </row>
    <row r="30" spans="1:4" x14ac:dyDescent="0.25">
      <c r="A30" s="23"/>
      <c r="B30" s="16"/>
      <c r="C30" s="31"/>
      <c r="D30" s="2"/>
    </row>
    <row r="31" spans="1:4" x14ac:dyDescent="0.25">
      <c r="A31" s="23" t="s">
        <v>17</v>
      </c>
      <c r="B31" s="16">
        <v>3942728.08</v>
      </c>
      <c r="C31" s="31">
        <f t="shared" si="0"/>
        <v>618505.32372524776</v>
      </c>
      <c r="D31" s="2"/>
    </row>
    <row r="32" spans="1:4" x14ac:dyDescent="0.25">
      <c r="A32" s="23" t="s">
        <v>18</v>
      </c>
      <c r="B32" s="16">
        <v>920594.47</v>
      </c>
      <c r="C32" s="31">
        <f t="shared" si="0"/>
        <v>144415.8889818805</v>
      </c>
      <c r="D32" s="2"/>
    </row>
    <row r="33" spans="1:5" x14ac:dyDescent="0.25">
      <c r="A33" s="23" t="s">
        <v>19</v>
      </c>
      <c r="B33" s="16">
        <v>1486054.52</v>
      </c>
      <c r="C33" s="31">
        <f t="shared" si="0"/>
        <v>233120.97951375021</v>
      </c>
      <c r="D33" s="2"/>
    </row>
    <row r="34" spans="1:5" x14ac:dyDescent="0.25">
      <c r="A34" s="23" t="s">
        <v>20</v>
      </c>
      <c r="B34" s="16">
        <v>5034345.2699999996</v>
      </c>
      <c r="C34" s="31">
        <f t="shared" si="0"/>
        <v>789749.96190100419</v>
      </c>
      <c r="D34" s="2"/>
    </row>
    <row r="35" spans="1:5" x14ac:dyDescent="0.25">
      <c r="A35" s="23"/>
      <c r="B35" s="16"/>
      <c r="C35" s="31"/>
      <c r="D35" s="2"/>
    </row>
    <row r="36" spans="1:5" x14ac:dyDescent="0.25">
      <c r="A36" s="23" t="s">
        <v>21</v>
      </c>
      <c r="B36" s="16">
        <v>1325298.6399999999</v>
      </c>
      <c r="C36" s="31">
        <f t="shared" si="0"/>
        <v>207902.81443041604</v>
      </c>
      <c r="D36" s="2"/>
    </row>
    <row r="37" spans="1:5" x14ac:dyDescent="0.25">
      <c r="A37" s="23" t="s">
        <v>22</v>
      </c>
      <c r="B37" s="16">
        <v>953822.7</v>
      </c>
      <c r="C37" s="31">
        <f t="shared" si="0"/>
        <v>149628.48207375989</v>
      </c>
      <c r="D37" s="2"/>
    </row>
    <row r="38" spans="1:5" x14ac:dyDescent="0.25">
      <c r="A38" s="23"/>
      <c r="B38" s="31"/>
      <c r="C38" s="31"/>
      <c r="D38" s="2"/>
      <c r="E38" s="2"/>
    </row>
    <row r="39" spans="1:5" x14ac:dyDescent="0.25">
      <c r="A39" s="22" t="s">
        <v>3</v>
      </c>
      <c r="B39" s="17">
        <f>SUM(B16:B21)+SUM(B22:B37)-0.02</f>
        <v>102034835.28000002</v>
      </c>
      <c r="C39" s="37">
        <f>SUM(C16:C21)+SUM(C22:C37)</f>
        <v>16006452.273137446</v>
      </c>
      <c r="D39" s="1"/>
      <c r="E39" s="1"/>
    </row>
    <row r="40" spans="1:5" x14ac:dyDescent="0.25">
      <c r="A40" s="24"/>
      <c r="B40" s="18"/>
      <c r="C40" s="18" t="s">
        <v>2</v>
      </c>
      <c r="D40" s="2"/>
      <c r="E40" s="2"/>
    </row>
    <row r="41" spans="1:5" hidden="1" x14ac:dyDescent="0.25">
      <c r="A41" s="32"/>
      <c r="B41" s="32"/>
      <c r="C41" s="32"/>
      <c r="D41" s="2"/>
      <c r="E41" s="2"/>
    </row>
    <row r="42" spans="1:5" hidden="1" x14ac:dyDescent="0.25">
      <c r="A42" s="1"/>
      <c r="B42" s="35">
        <v>16006452.27</v>
      </c>
      <c r="C42" s="29"/>
      <c r="D42" s="2"/>
      <c r="E42" s="2"/>
    </row>
    <row r="43" spans="1:5" x14ac:dyDescent="0.25">
      <c r="B43" s="2"/>
      <c r="C43" s="29"/>
      <c r="D43" s="2"/>
      <c r="E43" s="2"/>
    </row>
    <row r="44" spans="1:5" x14ac:dyDescent="0.25">
      <c r="A44" s="2"/>
      <c r="B44" s="30"/>
      <c r="C44" s="30"/>
      <c r="D44" s="2"/>
      <c r="E44" s="2"/>
    </row>
    <row r="45" spans="1:5" x14ac:dyDescent="0.25">
      <c r="A45" s="2"/>
      <c r="B45" s="2"/>
      <c r="C45" s="29"/>
      <c r="D45" s="2"/>
      <c r="E45" s="2"/>
    </row>
    <row r="46" spans="1:5" x14ac:dyDescent="0.25">
      <c r="A46" s="2"/>
      <c r="B46" s="2"/>
      <c r="C46" s="2"/>
      <c r="D46" s="2"/>
      <c r="E46" s="2"/>
    </row>
    <row r="47" spans="1:5" x14ac:dyDescent="0.25">
      <c r="A47" s="2"/>
      <c r="B47" s="2"/>
      <c r="C47" s="2"/>
      <c r="D47" s="2"/>
      <c r="E47" s="2"/>
    </row>
  </sheetData>
  <phoneticPr fontId="5" type="noConversion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5" type="noConversion"/>
  <pageMargins left="0.75" right="0.75" top="1" bottom="1" header="0.4921259845" footer="0.4921259845"/>
  <headerFooter alignWithMargins="0">
    <oddHeader>&amp;A</oddHeader>
    <oddFooter>Sivu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5" type="noConversion"/>
  <pageMargins left="0.75" right="0.75" top="1" bottom="1" header="0.4921259845" footer="0.4921259845"/>
  <headerFooter alignWithMargins="0">
    <oddHeader>&amp;A</oddHeader>
    <oddFooter>Sivu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5" type="noConversion"/>
  <pageMargins left="0.75" right="0.75" top="1" bottom="1" header="0.4921259845" footer="0.4921259845"/>
  <headerFooter alignWithMargins="0">
    <oddHeader>&amp;A</oddHeader>
    <oddFooter>Sivu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5" type="noConversion"/>
  <pageMargins left="0.75" right="0.75" top="1" bottom="1" header="0.4921259845" footer="0.4921259845"/>
  <headerFooter alignWithMargins="0">
    <oddHeader>&amp;A</oddHeader>
    <oddFooter>Sivu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5" type="noConversion"/>
  <pageMargins left="0.75" right="0.75" top="1" bottom="1" header="0.4921259845" footer="0.4921259845"/>
  <headerFooter alignWithMargins="0">
    <oddHeader>&amp;A</oddHeader>
    <oddFooter>Sivu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5" type="noConversion"/>
  <pageMargins left="0.75" right="0.75" top="1" bottom="1" header="0.4921259845" footer="0.4921259845"/>
  <headerFooter alignWithMargins="0">
    <oddHeader>&amp;A</oddHeader>
    <oddFooter>Sivu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5" type="noConversion"/>
  <pageMargins left="0.75" right="0.75" top="1" bottom="1" header="0.4921259845" footer="0.4921259845"/>
  <headerFooter alignWithMargins="0">
    <oddHeader>&amp;A</oddHeader>
    <oddFooter>Sivu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5" type="noConversion"/>
  <pageMargins left="0.75" right="0.75" top="1" bottom="1" header="0.4921259845" footer="0.4921259845"/>
  <headerFooter alignWithMargins="0">
    <oddHeader>&amp;A</oddHeader>
    <oddFooter>Sivu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5" type="noConversion"/>
  <pageMargins left="0.75" right="0.75" top="1" bottom="1" header="0.4921259845" footer="0.4921259845"/>
  <headerFooter alignWithMargins="0">
    <oddHeader>&amp;A</oddHeader>
    <oddFooter>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5" type="noConversion"/>
  <pageMargins left="0.75" right="0.75" top="1" bottom="1" header="0.4921259845" footer="0.4921259845"/>
  <headerFooter alignWithMargins="0">
    <oddHeader>&amp;A</oddHeader>
    <oddFooter>Sivu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5" type="noConversion"/>
  <pageMargins left="0.75" right="0.75" top="1" bottom="1" header="0.4921259845" footer="0.4921259845"/>
  <headerFooter alignWithMargins="0">
    <oddHeader>&amp;A</oddHeader>
    <oddFooter>Sivu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5" type="noConversion"/>
  <pageMargins left="0.75" right="0.75" top="1" bottom="1" header="0.4921259845" footer="0.4921259845"/>
  <headerFooter alignWithMargins="0">
    <oddHeader>&amp;A</oddHeader>
    <oddFooter>Sivu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5" type="noConversion"/>
  <pageMargins left="0.75" right="0.75" top="1" bottom="1" header="0.4921259845" footer="0.4921259845"/>
  <headerFooter alignWithMargins="0">
    <oddHeader>&amp;A</oddHeader>
    <oddFooter>Sivu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5" type="noConversion"/>
  <pageMargins left="0.75" right="0.75" top="1" bottom="1" header="0.4921259845" footer="0.4921259845"/>
  <headerFooter alignWithMargins="0">
    <oddHeader>&amp;A</oddHeader>
    <oddFooter>Sivu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5" type="noConversion"/>
  <pageMargins left="0.75" right="0.75" top="1" bottom="1" header="0.4921259845" footer="0.4921259845"/>
  <headerFooter alignWithMargins="0">
    <oddHeader>&amp;A</oddHeader>
    <oddFooter>Sivu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16</vt:i4>
      </vt:variant>
    </vt:vector>
  </HeadingPairs>
  <TitlesOfParts>
    <vt:vector size="16" baseType="lpstr">
      <vt:lpstr>Taul1</vt:lpstr>
      <vt:lpstr>Taul2</vt:lpstr>
      <vt:lpstr>Taul3</vt:lpstr>
      <vt:lpstr>Taul4</vt:lpstr>
      <vt:lpstr>Taul5</vt:lpstr>
      <vt:lpstr>Taul6</vt:lpstr>
      <vt:lpstr>Taul7</vt:lpstr>
      <vt:lpstr>Taul8</vt:lpstr>
      <vt:lpstr>Taul9</vt:lpstr>
      <vt:lpstr>Taul10</vt:lpstr>
      <vt:lpstr>Taul11</vt:lpstr>
      <vt:lpstr>Taul12</vt:lpstr>
      <vt:lpstr>Taul13</vt:lpstr>
      <vt:lpstr>Taul14</vt:lpstr>
      <vt:lpstr>Taul15</vt:lpstr>
      <vt:lpstr>Taul16</vt:lpstr>
    </vt:vector>
  </TitlesOfParts>
  <Company>KYS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Tarja Parkkonen</dc:creator>
  <cp:lastModifiedBy>Halttunen Anne</cp:lastModifiedBy>
  <cp:lastPrinted>2019-05-10T12:45:59Z</cp:lastPrinted>
  <dcterms:created xsi:type="dcterms:W3CDTF">1998-08-31T07:53:03Z</dcterms:created>
  <dcterms:modified xsi:type="dcterms:W3CDTF">2020-05-11T12:56:11Z</dcterms:modified>
</cp:coreProperties>
</file>