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\AppData\Local\Microsoft\Windows\INetCache\Content.Outlook\WCOVQQWD\"/>
    </mc:Choice>
  </mc:AlternateContent>
  <bookViews>
    <workbookView xWindow="0" yWindow="0" windowWidth="28800" windowHeight="12432"/>
  </bookViews>
  <sheets>
    <sheet name="tytäryhteisö" sheetId="1" r:id="rId1"/>
  </sheets>
  <definedNames>
    <definedName name="_xlnm.Print_Area" localSheetId="0">tytäryhteisö!$A$1:$K$60</definedName>
  </definedNames>
  <calcPr calcId="162913"/>
</workbook>
</file>

<file path=xl/calcChain.xml><?xml version="1.0" encoding="utf-8"?>
<calcChain xmlns="http://schemas.openxmlformats.org/spreadsheetml/2006/main">
  <c r="K14" i="1" l="1"/>
  <c r="H11" i="1" l="1"/>
  <c r="H15" i="1" l="1"/>
  <c r="H14" i="1"/>
  <c r="H13" i="1"/>
  <c r="H12" i="1"/>
  <c r="I11" i="1" l="1"/>
  <c r="K11" i="1"/>
  <c r="I12" i="1"/>
  <c r="K12" i="1"/>
  <c r="K13" i="1"/>
  <c r="I14" i="1"/>
  <c r="I15" i="1"/>
  <c r="K15" i="1"/>
</calcChain>
</file>

<file path=xl/sharedStrings.xml><?xml version="1.0" encoding="utf-8"?>
<sst xmlns="http://schemas.openxmlformats.org/spreadsheetml/2006/main" count="29" uniqueCount="23">
  <si>
    <t>Talous-</t>
  </si>
  <si>
    <t>Toteu-</t>
  </si>
  <si>
    <t>Muutos</t>
  </si>
  <si>
    <t>suunni-</t>
  </si>
  <si>
    <t>tumis-</t>
  </si>
  <si>
    <t>Mittarit</t>
  </si>
  <si>
    <t>telma</t>
  </si>
  <si>
    <t>aste</t>
  </si>
  <si>
    <t>(%)</t>
  </si>
  <si>
    <t xml:space="preserve"> (%)</t>
  </si>
  <si>
    <t>(1 000 €)</t>
  </si>
  <si>
    <t>Liikevaihto</t>
  </si>
  <si>
    <t>Investoinnit</t>
  </si>
  <si>
    <t>Omavaraisuusaste</t>
  </si>
  <si>
    <t>Tulos</t>
  </si>
  <si>
    <t>Pitkäaikaisen velan (lainan) määrä</t>
  </si>
  <si>
    <t>Tammi-</t>
  </si>
  <si>
    <t>(määrä)</t>
  </si>
  <si>
    <t>OSAVUOSIKATSAUS TAMMI - HUHTIKUU 2020</t>
  </si>
  <si>
    <t>huhtikuu</t>
  </si>
  <si>
    <t>ta-huhti</t>
  </si>
  <si>
    <t>20/19</t>
  </si>
  <si>
    <t>Kiinteistö Oy Mustinlampi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</si>
</sst>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"/>
    <numFmt numFmtId="165" formatCode="0.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54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3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" fillId="0" borderId="0" xfId="0" applyFont="1" applyFill="1" applyBorder="1"/>
    <xf numFmtId="0" fontId="2" fillId="0" borderId="0" xfId="0" quotePrefix="1" applyFont="1" applyFill="1" applyBorder="1" applyAlignment="1">
      <alignment horizontal="right"/>
    </xf>
    <xf numFmtId="0" fontId="0" fillId="0" borderId="0" xfId="0" applyFill="1" applyBorder="1"/>
    <xf numFmtId="16" fontId="2" fillId="0" borderId="0" xfId="0" applyNumberFormat="1" applyFont="1" applyFill="1" applyBorder="1" applyAlignment="1">
      <alignment horizontal="right"/>
    </xf>
    <xf numFmtId="6" fontId="12" fillId="0" borderId="0" xfId="0" quotePrefix="1" applyNumberFormat="1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/>
    <xf numFmtId="3" fontId="15" fillId="0" borderId="0" xfId="0" quotePrefix="1" applyNumberFormat="1" applyFont="1" applyFill="1" applyBorder="1" applyAlignment="1">
      <alignment horizontal="right"/>
    </xf>
    <xf numFmtId="0" fontId="5" fillId="0" borderId="0" xfId="0" applyFont="1" applyFill="1"/>
    <xf numFmtId="0" fontId="1" fillId="0" borderId="0" xfId="0" applyFont="1" applyFill="1"/>
    <xf numFmtId="0" fontId="16" fillId="0" borderId="0" xfId="0" applyFont="1"/>
    <xf numFmtId="0" fontId="2" fillId="0" borderId="0" xfId="0" applyFont="1" applyFill="1"/>
    <xf numFmtId="6" fontId="17" fillId="0" borderId="0" xfId="0" quotePrefix="1" applyNumberFormat="1" applyFont="1" applyFill="1" applyBorder="1"/>
    <xf numFmtId="3" fontId="0" fillId="0" borderId="0" xfId="0" applyNumberFormat="1"/>
    <xf numFmtId="164" fontId="0" fillId="0" borderId="0" xfId="0" applyNumberFormat="1"/>
    <xf numFmtId="164" fontId="1" fillId="0" borderId="0" xfId="0" quotePrefix="1" applyNumberFormat="1" applyFont="1"/>
    <xf numFmtId="0" fontId="9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" fillId="2" borderId="0" xfId="0" applyFont="1" applyFill="1"/>
    <xf numFmtId="0" fontId="6" fillId="2" borderId="0" xfId="0" applyFont="1" applyFill="1" applyBorder="1"/>
    <xf numFmtId="0" fontId="9" fillId="2" borderId="0" xfId="0" applyFont="1" applyFill="1" applyBorder="1"/>
    <xf numFmtId="0" fontId="8" fillId="2" borderId="0" xfId="0" applyFont="1" applyFill="1" applyBorder="1"/>
    <xf numFmtId="0" fontId="10" fillId="2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11" fillId="3" borderId="0" xfId="0" applyFont="1" applyFill="1" applyBorder="1"/>
    <xf numFmtId="6" fontId="17" fillId="3" borderId="0" xfId="0" quotePrefix="1" applyNumberFormat="1" applyFont="1" applyFill="1" applyBorder="1"/>
    <xf numFmtId="0" fontId="13" fillId="3" borderId="0" xfId="0" applyFont="1" applyFill="1" applyBorder="1"/>
    <xf numFmtId="0" fontId="20" fillId="3" borderId="0" xfId="0" applyFont="1" applyFill="1"/>
    <xf numFmtId="0" fontId="2" fillId="3" borderId="0" xfId="0" applyFont="1" applyFill="1" applyBorder="1"/>
    <xf numFmtId="0" fontId="15" fillId="3" borderId="0" xfId="0" applyFont="1" applyFill="1" applyBorder="1"/>
    <xf numFmtId="3" fontId="21" fillId="3" borderId="0" xfId="0" applyNumberFormat="1" applyFont="1" applyFill="1" applyBorder="1" applyAlignment="1">
      <alignment horizontal="right"/>
    </xf>
    <xf numFmtId="164" fontId="21" fillId="3" borderId="0" xfId="0" applyNumberFormat="1" applyFont="1" applyFill="1" applyBorder="1" applyAlignment="1">
      <alignment horizontal="right"/>
    </xf>
    <xf numFmtId="165" fontId="21" fillId="3" borderId="0" xfId="1" applyNumberFormat="1" applyFont="1" applyFill="1" applyAlignment="1">
      <alignment horizontal="right"/>
    </xf>
    <xf numFmtId="3" fontId="21" fillId="3" borderId="0" xfId="0" quotePrefix="1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0" xfId="0" quotePrefix="1" applyFont="1" applyFill="1" applyBorder="1" applyAlignment="1">
      <alignment horizontal="right"/>
    </xf>
    <xf numFmtId="16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0" fillId="4" borderId="0" xfId="0" applyFill="1" applyBorder="1"/>
    <xf numFmtId="0" fontId="10" fillId="4" borderId="0" xfId="0" applyFont="1" applyFill="1" applyBorder="1"/>
    <xf numFmtId="0" fontId="15" fillId="4" borderId="0" xfId="0" applyFont="1" applyFill="1" applyBorder="1"/>
    <xf numFmtId="3" fontId="21" fillId="4" borderId="0" xfId="0" applyNumberFormat="1" applyFont="1" applyFill="1" applyBorder="1" applyAlignment="1">
      <alignment horizontal="right"/>
    </xf>
    <xf numFmtId="164" fontId="21" fillId="4" borderId="0" xfId="0" applyNumberFormat="1" applyFont="1" applyFill="1" applyBorder="1" applyAlignment="1">
      <alignment horizontal="right"/>
    </xf>
    <xf numFmtId="165" fontId="21" fillId="4" borderId="0" xfId="1" applyNumberFormat="1" applyFont="1" applyFill="1" applyAlignment="1">
      <alignment horizontal="right"/>
    </xf>
    <xf numFmtId="0" fontId="0" fillId="4" borderId="0" xfId="0" applyFill="1"/>
    <xf numFmtId="165" fontId="21" fillId="4" borderId="0" xfId="0" applyNumberFormat="1" applyFont="1" applyFill="1" applyBorder="1" applyAlignment="1">
      <alignment horizontal="right"/>
    </xf>
    <xf numFmtId="0" fontId="17" fillId="0" borderId="0" xfId="0" applyFont="1" applyFill="1" applyBorder="1"/>
  </cellXfs>
  <cellStyles count="4">
    <cellStyle name="Normaali" xfId="0" builtinId="0"/>
    <cellStyle name="Normaali 2" xfId="2"/>
    <cellStyle name="Prosenttia" xfId="1" builtinId="5"/>
    <cellStyle name="Prosenttia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1F9"/>
      <rgbColor rgb="00FFFFFF"/>
      <rgbColor rgb="00FF0000"/>
      <rgbColor rgb="0000FF00"/>
      <rgbColor rgb="000000FF"/>
      <rgbColor rgb="00FFFF00"/>
      <rgbColor rgb="00FF00FF"/>
      <rgbColor rgb="0000FFFF"/>
      <rgbColor rgb="00B3250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48FFF"/>
      <rgbColor rgb="00FFCC99"/>
      <rgbColor rgb="003366FF"/>
      <rgbColor rgb="0033CCCC"/>
      <rgbColor rgb="00A4DE00"/>
      <rgbColor rgb="00FFB547"/>
      <rgbColor rgb="00FF9900"/>
      <rgbColor rgb="00FF6600"/>
      <rgbColor rgb="00666699"/>
      <rgbColor rgb="00DCDCDC"/>
      <rgbColor rgb="00003366"/>
      <rgbColor rgb="00339966"/>
      <rgbColor rgb="00003300"/>
      <rgbColor rgb="0090A6EC"/>
      <rgbColor rgb="00BDD3ED"/>
      <rgbColor rgb="00993366"/>
      <rgbColor rgb="00333399"/>
      <rgbColor rgb="00E7F5E7"/>
    </indexedColors>
    <mruColors>
      <color rgb="FFFFFFCC"/>
      <color rgb="FFFFFF99"/>
      <color rgb="FFFFF54D"/>
      <color rgb="FFEFD5FF"/>
      <color rgb="FFFEF0FF"/>
      <color rgb="FFD38BFF"/>
      <color rgb="FFEEFEE8"/>
      <color rgb="FFBFFEC8"/>
      <color rgb="FF8BE9B8"/>
      <color rgb="FFE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160459</xdr:rowOff>
    </xdr:from>
    <xdr:to>
      <xdr:col>10</xdr:col>
      <xdr:colOff>491491</xdr:colOff>
      <xdr:row>42</xdr:row>
      <xdr:rowOff>160459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" y="8334375"/>
          <a:ext cx="5657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</xdr:row>
      <xdr:rowOff>22860</xdr:rowOff>
    </xdr:from>
    <xdr:to>
      <xdr:col>10</xdr:col>
      <xdr:colOff>533400</xdr:colOff>
      <xdr:row>58</xdr:row>
      <xdr:rowOff>38100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3169920"/>
          <a:ext cx="5692140" cy="65760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Mustinlammen toiminta on ollut vuoden 2020 ensimmäisen kolmanneksen aikana tasaista. Vuoden alusta aloitettu sairaanhoitopiirin henkilökunnan pysäköintimaksujen käsittely arvonlisäverollisena vaikuttaa merkittävästi yhtiön liikevaihtoon. Sairaanhoitopiirin varautuminen COVID-19 -pandemiaan on myös vähentänyt yhtiön pysäköintitaloissa tapahtuvaa asiakkaiden lyhytaikaista pysäköintiä vaikuttaen näin pysäköintituloihin.   </a:t>
          </a:r>
        </a:p>
        <a:p>
          <a:pPr algn="l" rtl="0">
            <a:defRPr sz="1000"/>
          </a:pPr>
          <a:endParaRPr lang="fi-FI" sz="11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Edellisenä vuonna toteutumatta jääneen palosulkuovien saneerauksen suunnitelmia muutetaan, jotta investointi voidaan toteuttaa syksyllä 2020.    </a:t>
          </a:r>
        </a:p>
        <a:p>
          <a:pPr algn="l" rtl="0">
            <a:defRPr sz="1000"/>
          </a:pPr>
          <a:endParaRPr lang="fi-FI" sz="11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i-FI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Ennusteen mukaan yhtiö tulee tekemään tilikaudelta noin 100 000 €:n  tuloksen, mikäli yhtiön suunnittelemat investoinnit toteutuvat suunnitellusti ja yhtiön omistamissa rakennuksissa ei jouduta odottamattomiin korjaustoimenpiteisiin.</a:t>
          </a:r>
        </a:p>
      </xdr:txBody>
    </xdr:sp>
    <xdr:clientData/>
  </xdr:twoCellAnchor>
  <xdr:twoCellAnchor>
    <xdr:from>
      <xdr:col>0</xdr:col>
      <xdr:colOff>28575</xdr:colOff>
      <xdr:row>42</xdr:row>
      <xdr:rowOff>160459</xdr:rowOff>
    </xdr:from>
    <xdr:to>
      <xdr:col>10</xdr:col>
      <xdr:colOff>510528</xdr:colOff>
      <xdr:row>42</xdr:row>
      <xdr:rowOff>160459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8575" y="8334375"/>
          <a:ext cx="567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95250</xdr:colOff>
      <xdr:row>14</xdr:row>
      <xdr:rowOff>168519</xdr:rowOff>
    </xdr:from>
    <xdr:to>
      <xdr:col>9</xdr:col>
      <xdr:colOff>228600</xdr:colOff>
      <xdr:row>14</xdr:row>
      <xdr:rowOff>168519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048125" y="3695700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217289</xdr:colOff>
      <xdr:row>15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038600" y="3695700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15</xdr:row>
      <xdr:rowOff>0</xdr:rowOff>
    </xdr:from>
    <xdr:to>
      <xdr:col>9</xdr:col>
      <xdr:colOff>226919</xdr:colOff>
      <xdr:row>15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038600" y="36957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36</xdr:row>
      <xdr:rowOff>0</xdr:rowOff>
    </xdr:from>
    <xdr:to>
      <xdr:col>9</xdr:col>
      <xdr:colOff>228600</xdr:colOff>
      <xdr:row>36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048125" y="7191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9</xdr:col>
      <xdr:colOff>217289</xdr:colOff>
      <xdr:row>36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4038600" y="7191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36</xdr:row>
      <xdr:rowOff>0</xdr:rowOff>
    </xdr:from>
    <xdr:to>
      <xdr:col>9</xdr:col>
      <xdr:colOff>226919</xdr:colOff>
      <xdr:row>36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038600" y="7191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43</xdr:row>
      <xdr:rowOff>0</xdr:rowOff>
    </xdr:from>
    <xdr:to>
      <xdr:col>9</xdr:col>
      <xdr:colOff>228600</xdr:colOff>
      <xdr:row>43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4048125" y="8334375"/>
          <a:ext cx="142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217289</xdr:colOff>
      <xdr:row>42</xdr:row>
      <xdr:rowOff>169984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4038600" y="8334375"/>
          <a:ext cx="123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42</xdr:row>
      <xdr:rowOff>169984</xdr:rowOff>
    </xdr:from>
    <xdr:to>
      <xdr:col>9</xdr:col>
      <xdr:colOff>226919</xdr:colOff>
      <xdr:row>42</xdr:row>
      <xdr:rowOff>169984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4038600" y="8334375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2</xdr:col>
      <xdr:colOff>114300</xdr:colOff>
      <xdr:row>43</xdr:row>
      <xdr:rowOff>0</xdr:rowOff>
    </xdr:to>
    <xdr:pic>
      <xdr:nvPicPr>
        <xdr:cNvPr id="1310" name="Picture 26" descr="2011215104523-19582-kys_vaaka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33437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104</xdr:row>
      <xdr:rowOff>160459</xdr:rowOff>
    </xdr:from>
    <xdr:to>
      <xdr:col>10</xdr:col>
      <xdr:colOff>491491</xdr:colOff>
      <xdr:row>104</xdr:row>
      <xdr:rowOff>160459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9050" y="7999534"/>
          <a:ext cx="536829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104</xdr:row>
      <xdr:rowOff>160459</xdr:rowOff>
    </xdr:from>
    <xdr:to>
      <xdr:col>10</xdr:col>
      <xdr:colOff>510528</xdr:colOff>
      <xdr:row>104</xdr:row>
      <xdr:rowOff>160459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28575" y="7999534"/>
          <a:ext cx="537780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(tekst…)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95250</xdr:colOff>
      <xdr:row>76</xdr:row>
      <xdr:rowOff>168519</xdr:rowOff>
    </xdr:from>
    <xdr:to>
      <xdr:col>9</xdr:col>
      <xdr:colOff>228600</xdr:colOff>
      <xdr:row>76</xdr:row>
      <xdr:rowOff>168519</xdr:rowOff>
    </xdr:to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3876675" y="3359394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77</xdr:row>
      <xdr:rowOff>0</xdr:rowOff>
    </xdr:from>
    <xdr:to>
      <xdr:col>9</xdr:col>
      <xdr:colOff>217289</xdr:colOff>
      <xdr:row>77</xdr:row>
      <xdr:rowOff>0</xdr:rowOff>
    </xdr:to>
    <xdr:sp macro="" textlink="">
      <xdr:nvSpPr>
        <xdr:cNvPr id="86" name="Text Box 11"/>
        <xdr:cNvSpPr txBox="1">
          <a:spLocks noChangeArrowheads="1"/>
        </xdr:cNvSpPr>
      </xdr:nvSpPr>
      <xdr:spPr bwMode="auto">
        <a:xfrm>
          <a:off x="3867150" y="3362325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77</xdr:row>
      <xdr:rowOff>0</xdr:rowOff>
    </xdr:from>
    <xdr:to>
      <xdr:col>9</xdr:col>
      <xdr:colOff>226919</xdr:colOff>
      <xdr:row>77</xdr:row>
      <xdr:rowOff>0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3867150" y="3362325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98</xdr:row>
      <xdr:rowOff>0</xdr:rowOff>
    </xdr:from>
    <xdr:to>
      <xdr:col>9</xdr:col>
      <xdr:colOff>228600</xdr:colOff>
      <xdr:row>98</xdr:row>
      <xdr:rowOff>0</xdr:rowOff>
    </xdr:to>
    <xdr:sp macro="" textlink="">
      <xdr:nvSpPr>
        <xdr:cNvPr id="88" name="Text Box 13"/>
        <xdr:cNvSpPr txBox="1">
          <a:spLocks noChangeArrowheads="1"/>
        </xdr:cNvSpPr>
      </xdr:nvSpPr>
      <xdr:spPr bwMode="auto">
        <a:xfrm>
          <a:off x="3876675" y="6858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98</xdr:row>
      <xdr:rowOff>0</xdr:rowOff>
    </xdr:from>
    <xdr:to>
      <xdr:col>9</xdr:col>
      <xdr:colOff>217289</xdr:colOff>
      <xdr:row>98</xdr:row>
      <xdr:rowOff>0</xdr:rowOff>
    </xdr:to>
    <xdr:sp macro="" textlink="">
      <xdr:nvSpPr>
        <xdr:cNvPr id="89" name="Text Box 14"/>
        <xdr:cNvSpPr txBox="1">
          <a:spLocks noChangeArrowheads="1"/>
        </xdr:cNvSpPr>
      </xdr:nvSpPr>
      <xdr:spPr bwMode="auto">
        <a:xfrm>
          <a:off x="3867150" y="6858000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98</xdr:row>
      <xdr:rowOff>0</xdr:rowOff>
    </xdr:from>
    <xdr:to>
      <xdr:col>9</xdr:col>
      <xdr:colOff>226919</xdr:colOff>
      <xdr:row>98</xdr:row>
      <xdr:rowOff>0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3867150" y="6858000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2" name="Text Box 17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3" name="Text Box 18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4" name="Text Box 19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5" name="Text Box 20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95250</xdr:colOff>
      <xdr:row>105</xdr:row>
      <xdr:rowOff>0</xdr:rowOff>
    </xdr:from>
    <xdr:to>
      <xdr:col>9</xdr:col>
      <xdr:colOff>228600</xdr:colOff>
      <xdr:row>105</xdr:row>
      <xdr:rowOff>0</xdr:rowOff>
    </xdr:to>
    <xdr:sp macro="" textlink="">
      <xdr:nvSpPr>
        <xdr:cNvPr id="97" name="Text Box 22"/>
        <xdr:cNvSpPr txBox="1">
          <a:spLocks noChangeArrowheads="1"/>
        </xdr:cNvSpPr>
      </xdr:nvSpPr>
      <xdr:spPr bwMode="auto">
        <a:xfrm>
          <a:off x="3876675" y="8001000"/>
          <a:ext cx="133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217289</xdr:colOff>
      <xdr:row>104</xdr:row>
      <xdr:rowOff>169984</xdr:rowOff>
    </xdr:to>
    <xdr:sp macro="" textlink="">
      <xdr:nvSpPr>
        <xdr:cNvPr id="98" name="Text Box 23"/>
        <xdr:cNvSpPr txBox="1">
          <a:spLocks noChangeArrowheads="1"/>
        </xdr:cNvSpPr>
      </xdr:nvSpPr>
      <xdr:spPr bwMode="auto">
        <a:xfrm>
          <a:off x="3867150" y="7999534"/>
          <a:ext cx="13156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9</xdr:col>
      <xdr:colOff>85725</xdr:colOff>
      <xdr:row>104</xdr:row>
      <xdr:rowOff>169984</xdr:rowOff>
    </xdr:from>
    <xdr:to>
      <xdr:col>9</xdr:col>
      <xdr:colOff>226919</xdr:colOff>
      <xdr:row>104</xdr:row>
      <xdr:rowOff>169984</xdr:rowOff>
    </xdr:to>
    <xdr:sp macro="" textlink="">
      <xdr:nvSpPr>
        <xdr:cNvPr id="99" name="Text Box 24"/>
        <xdr:cNvSpPr txBox="1">
          <a:spLocks noChangeArrowheads="1"/>
        </xdr:cNvSpPr>
      </xdr:nvSpPr>
      <xdr:spPr bwMode="auto">
        <a:xfrm>
          <a:off x="3867150" y="7999534"/>
          <a:ext cx="141194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BF1F9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&gt;</a:t>
          </a:r>
        </a:p>
      </xdr:txBody>
    </xdr:sp>
    <xdr:clientData/>
  </xdr:twoCellAnchor>
  <xdr:twoCellAnchor>
    <xdr:from>
      <xdr:col>0</xdr:col>
      <xdr:colOff>19050</xdr:colOff>
      <xdr:row>105</xdr:row>
      <xdr:rowOff>0</xdr:rowOff>
    </xdr:from>
    <xdr:to>
      <xdr:col>2</xdr:col>
      <xdr:colOff>114300</xdr:colOff>
      <xdr:row>105</xdr:row>
      <xdr:rowOff>0</xdr:rowOff>
    </xdr:to>
    <xdr:pic>
      <xdr:nvPicPr>
        <xdr:cNvPr id="101" name="Picture 26" descr="2011215104523-19582-kys_vaaka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0100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showGridLines="0" tabSelected="1" zoomScaleNormal="100" zoomScaleSheetLayoutView="100" workbookViewId="0">
      <selection activeCell="M1" sqref="M1"/>
    </sheetView>
  </sheetViews>
  <sheetFormatPr defaultRowHeight="13.2" x14ac:dyDescent="0.25"/>
  <cols>
    <col min="1" max="1" width="1.33203125" customWidth="1"/>
    <col min="3" max="3" width="8.6640625" customWidth="1"/>
    <col min="4" max="4" width="5.109375" customWidth="1"/>
    <col min="5" max="5" width="5.6640625" customWidth="1"/>
    <col min="6" max="10" width="9.109375" customWidth="1"/>
    <col min="11" max="11" width="9.33203125" customWidth="1"/>
  </cols>
  <sheetData>
    <row r="1" spans="1:18" s="37" customFormat="1" ht="15.6" x14ac:dyDescent="0.3">
      <c r="A1" s="17" t="s">
        <v>18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s="37" customFormat="1" ht="15.6" x14ac:dyDescent="0.3">
      <c r="A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8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8" s="2" customFormat="1" ht="15.75" customHeight="1" x14ac:dyDescent="0.25">
      <c r="A4" s="73" t="s">
        <v>22</v>
      </c>
      <c r="B4" s="73"/>
      <c r="C4" s="73"/>
      <c r="D4" s="73"/>
      <c r="H4" s="8"/>
      <c r="I4" s="8"/>
      <c r="J4" s="8"/>
      <c r="K4" s="8"/>
      <c r="L4" s="8"/>
    </row>
    <row r="6" spans="1:18" ht="12.75" customHeight="1" x14ac:dyDescent="0.25">
      <c r="A6" s="38"/>
      <c r="B6" s="39"/>
      <c r="C6" s="40"/>
      <c r="D6" s="41"/>
      <c r="E6" s="41"/>
      <c r="F6" s="59"/>
      <c r="G6" s="59"/>
      <c r="H6" s="60" t="s">
        <v>2</v>
      </c>
      <c r="I6" s="60" t="s">
        <v>2</v>
      </c>
      <c r="J6" s="61" t="s">
        <v>0</v>
      </c>
      <c r="K6" s="61" t="s">
        <v>1</v>
      </c>
    </row>
    <row r="7" spans="1:18" ht="12.75" customHeight="1" x14ac:dyDescent="0.3">
      <c r="A7" s="42"/>
      <c r="B7" s="43"/>
      <c r="C7" s="44"/>
      <c r="D7" s="45"/>
      <c r="E7" s="45"/>
      <c r="F7" s="61" t="s">
        <v>16</v>
      </c>
      <c r="G7" s="61" t="s">
        <v>16</v>
      </c>
      <c r="H7" s="60" t="s">
        <v>20</v>
      </c>
      <c r="I7" s="61" t="s">
        <v>20</v>
      </c>
      <c r="J7" s="61" t="s">
        <v>3</v>
      </c>
      <c r="K7" s="61" t="s">
        <v>4</v>
      </c>
      <c r="Q7" s="30"/>
    </row>
    <row r="8" spans="1:18" ht="12.75" customHeight="1" x14ac:dyDescent="0.25">
      <c r="A8" s="42"/>
      <c r="B8" s="46" t="s">
        <v>5</v>
      </c>
      <c r="C8" s="47"/>
      <c r="D8" s="47"/>
      <c r="E8" s="47"/>
      <c r="F8" s="61" t="s">
        <v>19</v>
      </c>
      <c r="G8" s="61" t="s">
        <v>19</v>
      </c>
      <c r="H8" s="60" t="s">
        <v>21</v>
      </c>
      <c r="I8" s="62" t="s">
        <v>21</v>
      </c>
      <c r="J8" s="61" t="s">
        <v>6</v>
      </c>
      <c r="K8" s="61" t="s">
        <v>7</v>
      </c>
    </row>
    <row r="9" spans="1:18" ht="12.75" customHeight="1" x14ac:dyDescent="0.25">
      <c r="A9" s="65"/>
      <c r="B9" s="64"/>
      <c r="C9" s="65"/>
      <c r="D9" s="65"/>
      <c r="E9" s="65"/>
      <c r="F9" s="61">
        <v>2019</v>
      </c>
      <c r="G9" s="61">
        <v>2020</v>
      </c>
      <c r="H9" s="60" t="s">
        <v>17</v>
      </c>
      <c r="I9" s="63" t="s">
        <v>8</v>
      </c>
      <c r="J9" s="61">
        <v>2020</v>
      </c>
      <c r="K9" s="61" t="s">
        <v>9</v>
      </c>
    </row>
    <row r="10" spans="1:18" ht="15" customHeight="1" x14ac:dyDescent="0.3">
      <c r="A10" s="49"/>
      <c r="B10" s="50" t="s">
        <v>10</v>
      </c>
      <c r="C10" s="49"/>
      <c r="D10" s="51"/>
      <c r="E10" s="51"/>
      <c r="F10" s="52"/>
      <c r="G10" s="52"/>
      <c r="H10" s="52"/>
      <c r="I10" s="52"/>
      <c r="J10" s="52"/>
      <c r="K10" s="52"/>
    </row>
    <row r="11" spans="1:18" x14ac:dyDescent="0.25">
      <c r="A11" s="64"/>
      <c r="B11" s="66" t="s">
        <v>11</v>
      </c>
      <c r="C11" s="67"/>
      <c r="D11" s="67"/>
      <c r="E11" s="67"/>
      <c r="F11" s="68">
        <v>1591</v>
      </c>
      <c r="G11" s="68">
        <v>1525</v>
      </c>
      <c r="H11" s="68">
        <f t="shared" ref="H11:H15" si="0">G11-F11</f>
        <v>-66</v>
      </c>
      <c r="I11" s="69">
        <f>(G11-F11)/F11*100</f>
        <v>-4.1483343808925204</v>
      </c>
      <c r="J11" s="68">
        <v>5261</v>
      </c>
      <c r="K11" s="70">
        <f>(G11/J11)*100</f>
        <v>28.986884622695303</v>
      </c>
      <c r="M11" s="35"/>
      <c r="N11" s="36"/>
      <c r="O11" s="35"/>
      <c r="P11" s="35"/>
      <c r="Q11" s="35"/>
      <c r="R11" s="35"/>
    </row>
    <row r="12" spans="1:18" x14ac:dyDescent="0.25">
      <c r="A12" s="53"/>
      <c r="B12" s="54" t="s">
        <v>14</v>
      </c>
      <c r="C12" s="54"/>
      <c r="D12" s="54"/>
      <c r="E12" s="54"/>
      <c r="F12" s="55">
        <v>-34</v>
      </c>
      <c r="G12" s="55">
        <v>31</v>
      </c>
      <c r="H12" s="55">
        <f t="shared" si="0"/>
        <v>65</v>
      </c>
      <c r="I12" s="56">
        <f>(G12-F12)/F12*100</f>
        <v>-191.1764705882353</v>
      </c>
      <c r="J12" s="55">
        <v>263</v>
      </c>
      <c r="K12" s="57">
        <f t="shared" ref="K12:K15" si="1">(G12/J12)*100</f>
        <v>11.787072243346007</v>
      </c>
    </row>
    <row r="13" spans="1:18" x14ac:dyDescent="0.25">
      <c r="A13" s="64"/>
      <c r="B13" s="67" t="s">
        <v>12</v>
      </c>
      <c r="C13" s="67"/>
      <c r="D13" s="67"/>
      <c r="E13" s="67"/>
      <c r="F13" s="68">
        <v>0</v>
      </c>
      <c r="G13" s="68">
        <v>0</v>
      </c>
      <c r="H13" s="68">
        <f t="shared" si="0"/>
        <v>0</v>
      </c>
      <c r="I13" s="69">
        <v>0</v>
      </c>
      <c r="J13" s="68">
        <v>100</v>
      </c>
      <c r="K13" s="70">
        <f t="shared" si="1"/>
        <v>0</v>
      </c>
    </row>
    <row r="14" spans="1:18" ht="12.75" customHeight="1" x14ac:dyDescent="0.25">
      <c r="A14" s="53"/>
      <c r="B14" s="54" t="s">
        <v>15</v>
      </c>
      <c r="C14" s="54"/>
      <c r="D14" s="54"/>
      <c r="E14" s="54"/>
      <c r="F14" s="58">
        <v>56891</v>
      </c>
      <c r="G14" s="58">
        <v>54399</v>
      </c>
      <c r="H14" s="58">
        <f t="shared" si="0"/>
        <v>-2492</v>
      </c>
      <c r="I14" s="56">
        <f t="shared" ref="I14:I15" si="2">(G14-F14)/F14*100</f>
        <v>-4.3803061995746253</v>
      </c>
      <c r="J14" s="58">
        <v>53137</v>
      </c>
      <c r="K14" s="57">
        <f>(G14/J14)*100</f>
        <v>102.37499294277058</v>
      </c>
    </row>
    <row r="15" spans="1:18" ht="12.75" customHeight="1" x14ac:dyDescent="0.25">
      <c r="A15" s="64"/>
      <c r="B15" s="67" t="s">
        <v>13</v>
      </c>
      <c r="C15" s="64"/>
      <c r="D15" s="67" t="s">
        <v>8</v>
      </c>
      <c r="E15" s="71"/>
      <c r="F15" s="72">
        <v>10.1</v>
      </c>
      <c r="G15" s="72">
        <v>10.9</v>
      </c>
      <c r="H15" s="72">
        <f t="shared" si="0"/>
        <v>0.80000000000000071</v>
      </c>
      <c r="I15" s="69">
        <f t="shared" si="2"/>
        <v>7.9207920792079278</v>
      </c>
      <c r="J15" s="69">
        <v>10.8</v>
      </c>
      <c r="K15" s="70">
        <f t="shared" si="1"/>
        <v>100.92592592592592</v>
      </c>
    </row>
    <row r="16" spans="1:18" ht="5.2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4" ht="13.5" customHeight="1" x14ac:dyDescent="0.25"/>
    <row r="18" spans="1:14" ht="13.5" customHeight="1" x14ac:dyDescent="0.35">
      <c r="A18" s="3"/>
    </row>
    <row r="19" spans="1:14" ht="13.5" customHeight="1" x14ac:dyDescent="0.25"/>
    <row r="20" spans="1:14" ht="13.5" customHeight="1" x14ac:dyDescent="0.25"/>
    <row r="21" spans="1:14" ht="13.5" customHeight="1" x14ac:dyDescent="0.25">
      <c r="N21" s="34"/>
    </row>
    <row r="22" spans="1:14" ht="13.5" customHeight="1" x14ac:dyDescent="0.25"/>
    <row r="23" spans="1:14" ht="13.5" customHeight="1" x14ac:dyDescent="0.25"/>
    <row r="24" spans="1:14" ht="13.5" customHeight="1" x14ac:dyDescent="0.25"/>
    <row r="25" spans="1:14" ht="15" customHeight="1" x14ac:dyDescent="0.35">
      <c r="A25" s="3"/>
      <c r="B25" s="31"/>
    </row>
    <row r="26" spans="1:14" ht="13.5" customHeight="1" x14ac:dyDescent="0.35">
      <c r="A26" s="3"/>
    </row>
    <row r="27" spans="1:14" ht="13.5" customHeight="1" x14ac:dyDescent="0.25">
      <c r="A27" s="29"/>
      <c r="B27" s="11"/>
      <c r="C27" s="12"/>
      <c r="D27" s="13"/>
      <c r="E27" s="13"/>
      <c r="F27" s="14"/>
      <c r="G27" s="14"/>
      <c r="H27" s="14"/>
      <c r="I27" s="14"/>
      <c r="J27" s="15"/>
      <c r="K27" s="15"/>
    </row>
    <row r="28" spans="1:14" ht="13.5" customHeight="1" x14ac:dyDescent="0.3">
      <c r="A28" s="30"/>
      <c r="B28" s="16"/>
      <c r="C28" s="17"/>
      <c r="D28" s="18"/>
      <c r="E28" s="18"/>
      <c r="F28" s="15"/>
      <c r="G28" s="15"/>
      <c r="H28" s="15"/>
      <c r="I28" s="15"/>
      <c r="J28" s="15"/>
      <c r="K28" s="15"/>
    </row>
    <row r="29" spans="1:14" ht="13.5" customHeight="1" x14ac:dyDescent="0.25">
      <c r="A29" s="30"/>
      <c r="B29" s="19"/>
      <c r="C29" s="20"/>
      <c r="D29" s="20"/>
      <c r="E29" s="20"/>
      <c r="F29" s="15"/>
      <c r="G29" s="15"/>
      <c r="H29" s="15"/>
      <c r="I29" s="21"/>
      <c r="J29" s="15"/>
      <c r="K29" s="15"/>
    </row>
    <row r="30" spans="1:14" ht="13.5" customHeight="1" x14ac:dyDescent="0.25">
      <c r="A30" s="22"/>
      <c r="B30" s="8"/>
      <c r="C30" s="22"/>
      <c r="D30" s="22"/>
      <c r="E30" s="22"/>
      <c r="F30" s="15"/>
      <c r="G30" s="15"/>
      <c r="H30" s="15"/>
      <c r="I30" s="23"/>
      <c r="J30" s="15"/>
      <c r="K30" s="15"/>
    </row>
    <row r="31" spans="1:14" ht="13.5" customHeight="1" x14ac:dyDescent="0.3">
      <c r="A31" s="25"/>
      <c r="B31" s="24"/>
      <c r="C31" s="25"/>
      <c r="D31" s="26"/>
      <c r="E31" s="26"/>
      <c r="F31" s="27"/>
      <c r="G31" s="27"/>
      <c r="H31" s="27"/>
      <c r="I31" s="1"/>
      <c r="J31" s="1"/>
      <c r="K31" s="1"/>
    </row>
    <row r="32" spans="1:14" ht="13.5" customHeight="1" x14ac:dyDescent="0.25">
      <c r="A32" s="8"/>
      <c r="B32" s="9"/>
      <c r="C32" s="9"/>
      <c r="D32" s="9"/>
      <c r="E32" s="9"/>
      <c r="F32" s="4"/>
      <c r="G32" s="4"/>
      <c r="H32" s="4"/>
      <c r="I32" s="5"/>
      <c r="J32" s="4"/>
      <c r="K32" s="6"/>
    </row>
    <row r="33" spans="1:11" ht="13.5" customHeight="1" x14ac:dyDescent="0.25">
      <c r="A33" s="8"/>
      <c r="B33" s="9"/>
      <c r="C33" s="9"/>
      <c r="D33" s="9"/>
      <c r="E33" s="9"/>
      <c r="F33" s="10"/>
      <c r="G33" s="10"/>
      <c r="H33" s="10"/>
      <c r="I33" s="7"/>
      <c r="J33" s="4"/>
      <c r="K33" s="6"/>
    </row>
    <row r="34" spans="1:11" ht="13.5" customHeight="1" x14ac:dyDescent="0.25">
      <c r="A34" s="8"/>
      <c r="B34" s="9"/>
      <c r="C34" s="9"/>
      <c r="D34" s="9"/>
      <c r="E34" s="9"/>
      <c r="F34" s="10"/>
      <c r="G34" s="10"/>
      <c r="H34" s="10"/>
      <c r="I34" s="7"/>
      <c r="J34" s="4"/>
      <c r="K34" s="6"/>
    </row>
    <row r="35" spans="1:11" ht="13.5" customHeight="1" x14ac:dyDescent="0.25">
      <c r="A35" s="8"/>
      <c r="B35" s="9"/>
      <c r="C35" s="9"/>
      <c r="D35" s="9"/>
      <c r="E35" s="9"/>
      <c r="F35" s="28"/>
      <c r="G35" s="28"/>
      <c r="H35" s="28"/>
      <c r="I35" s="7"/>
      <c r="J35" s="28"/>
      <c r="K35" s="6"/>
    </row>
    <row r="36" spans="1:11" ht="13.5" customHeight="1" x14ac:dyDescent="0.25">
      <c r="A36" s="8"/>
      <c r="B36" s="9"/>
      <c r="C36" s="8"/>
      <c r="D36" s="8"/>
      <c r="E36" s="9"/>
      <c r="F36" s="10"/>
      <c r="G36" s="10"/>
      <c r="H36" s="10"/>
      <c r="I36" s="7"/>
      <c r="J36" s="4"/>
      <c r="K36" s="6"/>
    </row>
    <row r="37" spans="1:11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59" spans="1:12" x14ac:dyDescent="0.25">
      <c r="B59" s="22"/>
      <c r="C59" s="8"/>
      <c r="D59" s="22"/>
      <c r="E59" s="22"/>
      <c r="F59" s="22"/>
      <c r="G59" s="22"/>
      <c r="H59" s="22"/>
      <c r="I59" s="22"/>
      <c r="J59" s="8"/>
      <c r="K59" s="22"/>
      <c r="L59" s="22"/>
    </row>
    <row r="60" spans="1:12" x14ac:dyDescent="0.2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6" spans="1:11" s="2" customFormat="1" ht="15.75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 x14ac:dyDescent="0.25">
      <c r="A68" s="29"/>
      <c r="B68" s="11"/>
      <c r="C68" s="12"/>
      <c r="D68" s="13"/>
      <c r="E68" s="13"/>
      <c r="F68" s="14"/>
      <c r="G68" s="14"/>
      <c r="H68" s="14"/>
      <c r="I68" s="14"/>
      <c r="J68" s="15"/>
      <c r="K68" s="15"/>
    </row>
    <row r="69" spans="1:11" ht="12.75" customHeight="1" x14ac:dyDescent="0.3">
      <c r="A69" s="30"/>
      <c r="B69" s="16"/>
      <c r="C69" s="17"/>
      <c r="D69" s="18"/>
      <c r="E69" s="18"/>
      <c r="F69" s="15"/>
      <c r="G69" s="15"/>
      <c r="H69" s="15"/>
      <c r="I69" s="15"/>
      <c r="J69" s="15"/>
      <c r="K69" s="15"/>
    </row>
    <row r="70" spans="1:11" ht="12" customHeight="1" x14ac:dyDescent="0.25">
      <c r="A70" s="30"/>
      <c r="B70" s="19"/>
      <c r="C70" s="20"/>
      <c r="D70" s="20"/>
      <c r="E70" s="20"/>
      <c r="F70" s="15"/>
      <c r="G70" s="15"/>
      <c r="H70" s="15"/>
      <c r="I70" s="21"/>
      <c r="J70" s="15"/>
      <c r="K70" s="15"/>
    </row>
    <row r="71" spans="1:11" x14ac:dyDescent="0.25">
      <c r="A71" s="22"/>
      <c r="B71" s="8"/>
      <c r="C71" s="22"/>
      <c r="D71" s="22"/>
      <c r="E71" s="22"/>
      <c r="F71" s="15"/>
      <c r="G71" s="15"/>
      <c r="H71" s="15"/>
      <c r="I71" s="23"/>
      <c r="J71" s="15"/>
      <c r="K71" s="15"/>
    </row>
    <row r="72" spans="1:11" ht="15.6" x14ac:dyDescent="0.3">
      <c r="A72" s="25"/>
      <c r="B72" s="33"/>
      <c r="C72" s="25"/>
      <c r="D72" s="26"/>
      <c r="E72" s="26"/>
      <c r="F72" s="27"/>
      <c r="G72" s="27"/>
      <c r="H72" s="27"/>
      <c r="I72" s="1"/>
      <c r="J72" s="1"/>
      <c r="K72" s="1"/>
    </row>
    <row r="73" spans="1:11" x14ac:dyDescent="0.25">
      <c r="A73" s="8"/>
      <c r="B73" s="9"/>
      <c r="C73" s="9"/>
      <c r="D73" s="9"/>
      <c r="E73" s="9"/>
      <c r="F73" s="4"/>
      <c r="G73" s="4"/>
      <c r="H73" s="4"/>
      <c r="I73" s="5"/>
      <c r="J73" s="4"/>
      <c r="K73" s="6"/>
    </row>
    <row r="74" spans="1:11" x14ac:dyDescent="0.25">
      <c r="A74" s="8"/>
      <c r="B74" s="9"/>
      <c r="C74" s="9"/>
      <c r="D74" s="9"/>
      <c r="E74" s="9"/>
      <c r="F74" s="4"/>
      <c r="G74" s="4"/>
      <c r="H74" s="4"/>
      <c r="I74" s="7"/>
      <c r="J74" s="10"/>
      <c r="K74" s="6"/>
    </row>
    <row r="75" spans="1:11" x14ac:dyDescent="0.25">
      <c r="A75" s="8"/>
      <c r="B75" s="9"/>
      <c r="C75" s="9"/>
      <c r="D75" s="9"/>
      <c r="E75" s="9"/>
      <c r="F75" s="4"/>
      <c r="G75" s="10"/>
      <c r="H75" s="10"/>
      <c r="I75" s="7"/>
      <c r="J75" s="4"/>
      <c r="K75" s="6"/>
    </row>
    <row r="76" spans="1:11" ht="13.5" customHeight="1" x14ac:dyDescent="0.25">
      <c r="A76" s="8"/>
      <c r="B76" s="9"/>
      <c r="C76" s="9"/>
      <c r="D76" s="9"/>
      <c r="E76" s="9"/>
      <c r="F76" s="28"/>
      <c r="G76" s="28"/>
      <c r="H76" s="28"/>
      <c r="I76" s="7"/>
      <c r="J76" s="28"/>
      <c r="K76" s="6"/>
    </row>
    <row r="77" spans="1:11" ht="13.5" customHeight="1" x14ac:dyDescent="0.25">
      <c r="A77" s="8"/>
      <c r="B77" s="9"/>
      <c r="C77" s="8"/>
      <c r="D77" s="8"/>
      <c r="E77" s="9"/>
      <c r="F77" s="10"/>
      <c r="G77" s="10"/>
      <c r="H77" s="10"/>
      <c r="I77" s="7"/>
      <c r="J77" s="4"/>
      <c r="K77" s="6"/>
    </row>
    <row r="78" spans="1:11" ht="3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 customHeight="1" x14ac:dyDescent="0.35">
      <c r="A80" s="3"/>
    </row>
    <row r="81" spans="1:11" ht="13.5" customHeight="1" x14ac:dyDescent="0.25"/>
    <row r="82" spans="1:11" ht="13.5" customHeight="1" x14ac:dyDescent="0.25"/>
    <row r="83" spans="1:11" ht="13.5" customHeight="1" x14ac:dyDescent="0.25"/>
    <row r="84" spans="1:11" ht="13.5" customHeight="1" x14ac:dyDescent="0.25"/>
    <row r="85" spans="1:11" ht="13.5" customHeight="1" x14ac:dyDescent="0.25"/>
    <row r="86" spans="1:11" ht="13.5" customHeight="1" x14ac:dyDescent="0.25"/>
    <row r="87" spans="1:11" ht="15" customHeight="1" x14ac:dyDescent="0.35">
      <c r="A87" s="3"/>
      <c r="B87" s="31"/>
    </row>
    <row r="88" spans="1:11" ht="13.5" customHeight="1" x14ac:dyDescent="0.35">
      <c r="A88" s="3"/>
    </row>
    <row r="89" spans="1:11" ht="13.5" customHeight="1" x14ac:dyDescent="0.25">
      <c r="A89" s="29"/>
      <c r="B89" s="11"/>
      <c r="C89" s="12"/>
      <c r="D89" s="13"/>
      <c r="E89" s="13"/>
      <c r="F89" s="14"/>
      <c r="G89" s="14"/>
      <c r="H89" s="14"/>
      <c r="I89" s="14"/>
      <c r="J89" s="15"/>
      <c r="K89" s="15"/>
    </row>
    <row r="90" spans="1:11" ht="13.5" customHeight="1" x14ac:dyDescent="0.3">
      <c r="A90" s="30"/>
      <c r="B90" s="16"/>
      <c r="C90" s="17"/>
      <c r="D90" s="18"/>
      <c r="E90" s="18"/>
      <c r="F90" s="15"/>
      <c r="G90" s="15"/>
      <c r="H90" s="15"/>
      <c r="I90" s="15"/>
      <c r="J90" s="15"/>
      <c r="K90" s="15"/>
    </row>
    <row r="91" spans="1:11" ht="13.5" customHeight="1" x14ac:dyDescent="0.25">
      <c r="A91" s="30"/>
      <c r="B91" s="19"/>
      <c r="C91" s="20"/>
      <c r="D91" s="20"/>
      <c r="E91" s="20"/>
      <c r="F91" s="15"/>
      <c r="G91" s="15"/>
      <c r="H91" s="15"/>
      <c r="I91" s="21"/>
      <c r="J91" s="15"/>
      <c r="K91" s="15"/>
    </row>
    <row r="92" spans="1:11" ht="13.5" customHeight="1" x14ac:dyDescent="0.25">
      <c r="A92" s="22"/>
      <c r="B92" s="8"/>
      <c r="C92" s="22"/>
      <c r="D92" s="22"/>
      <c r="E92" s="22"/>
      <c r="F92" s="15"/>
      <c r="G92" s="15"/>
      <c r="H92" s="15"/>
      <c r="I92" s="23"/>
      <c r="J92" s="15"/>
      <c r="K92" s="15"/>
    </row>
    <row r="93" spans="1:11" ht="13.5" customHeight="1" x14ac:dyDescent="0.3">
      <c r="A93" s="25"/>
      <c r="B93" s="24"/>
      <c r="C93" s="25"/>
      <c r="D93" s="26"/>
      <c r="E93" s="26"/>
      <c r="F93" s="27"/>
      <c r="G93" s="27"/>
      <c r="H93" s="27"/>
      <c r="I93" s="1"/>
      <c r="J93" s="1"/>
      <c r="K93" s="1"/>
    </row>
    <row r="94" spans="1:11" ht="13.5" customHeight="1" x14ac:dyDescent="0.25">
      <c r="A94" s="8"/>
      <c r="B94" s="9"/>
      <c r="C94" s="9"/>
      <c r="D94" s="9"/>
      <c r="E94" s="9"/>
      <c r="F94" s="4"/>
      <c r="G94" s="4"/>
      <c r="H94" s="4"/>
      <c r="I94" s="5"/>
      <c r="J94" s="4"/>
      <c r="K94" s="6"/>
    </row>
    <row r="95" spans="1:11" ht="13.5" customHeight="1" x14ac:dyDescent="0.25">
      <c r="A95" s="8"/>
      <c r="B95" s="9"/>
      <c r="C95" s="9"/>
      <c r="D95" s="9"/>
      <c r="E95" s="9"/>
      <c r="F95" s="10"/>
      <c r="G95" s="10"/>
      <c r="H95" s="10"/>
      <c r="I95" s="7"/>
      <c r="J95" s="4"/>
      <c r="K95" s="6"/>
    </row>
    <row r="96" spans="1:11" ht="13.5" customHeight="1" x14ac:dyDescent="0.25">
      <c r="A96" s="8"/>
      <c r="B96" s="9"/>
      <c r="C96" s="9"/>
      <c r="D96" s="9"/>
      <c r="E96" s="9"/>
      <c r="F96" s="10"/>
      <c r="G96" s="10"/>
      <c r="H96" s="10"/>
      <c r="I96" s="7"/>
      <c r="J96" s="4"/>
      <c r="K96" s="6"/>
    </row>
    <row r="97" spans="1:11" ht="13.5" customHeight="1" x14ac:dyDescent="0.25">
      <c r="A97" s="8"/>
      <c r="B97" s="9"/>
      <c r="C97" s="9"/>
      <c r="D97" s="9"/>
      <c r="E97" s="9"/>
      <c r="F97" s="28"/>
      <c r="G97" s="28"/>
      <c r="H97" s="28"/>
      <c r="I97" s="7"/>
      <c r="J97" s="28"/>
      <c r="K97" s="6"/>
    </row>
    <row r="98" spans="1:11" ht="13.5" customHeight="1" x14ac:dyDescent="0.25">
      <c r="A98" s="8"/>
      <c r="B98" s="9"/>
      <c r="C98" s="8"/>
      <c r="D98" s="8"/>
      <c r="E98" s="9"/>
      <c r="F98" s="10"/>
      <c r="G98" s="10"/>
      <c r="H98" s="10"/>
      <c r="I98" s="7"/>
      <c r="J98" s="4"/>
      <c r="K98" s="6"/>
    </row>
    <row r="99" spans="1:11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phoneticPr fontId="4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tytäryhteisö</vt:lpstr>
      <vt:lpstr>tytäryhteisö!Tulostusalue</vt:lpstr>
    </vt:vector>
  </TitlesOfParts>
  <Company>KYS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piironen</dc:creator>
  <cp:lastModifiedBy>Ek Mirja</cp:lastModifiedBy>
  <cp:lastPrinted>2020-06-04T06:34:18Z</cp:lastPrinted>
  <dcterms:created xsi:type="dcterms:W3CDTF">2012-02-03T07:21:00Z</dcterms:created>
  <dcterms:modified xsi:type="dcterms:W3CDTF">2020-06-04T07:22:47Z</dcterms:modified>
</cp:coreProperties>
</file>